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21975" windowHeight="10500" activeTab="3"/>
  </bookViews>
  <sheets>
    <sheet name="Sheet1" sheetId="1" r:id="rId1"/>
    <sheet name="รถคันที่ 1" sheetId="2" r:id="rId2"/>
    <sheet name="รถคันที่ 2" sheetId="3" r:id="rId3"/>
    <sheet name="รถคันที่ 3" sheetId="4" r:id="rId4"/>
  </sheets>
  <calcPr calcId="124519"/>
</workbook>
</file>

<file path=xl/calcChain.xml><?xml version="1.0" encoding="utf-8"?>
<calcChain xmlns="http://schemas.openxmlformats.org/spreadsheetml/2006/main">
  <c r="C47" i="4"/>
  <c r="C44"/>
  <c r="C43"/>
  <c r="C42"/>
  <c r="C51"/>
  <c r="C50"/>
  <c r="C49"/>
  <c r="C48"/>
  <c r="C46"/>
  <c r="C45"/>
  <c r="C41"/>
  <c r="C40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C39"/>
  <c r="C38"/>
  <c r="C37"/>
  <c r="C36"/>
  <c r="C35"/>
  <c r="C34"/>
  <c r="C33"/>
  <c r="C32"/>
  <c r="C31"/>
  <c r="C30"/>
  <c r="C29"/>
  <c r="C28"/>
  <c r="C67"/>
  <c r="C66"/>
  <c r="C65"/>
  <c r="C64"/>
  <c r="C63"/>
  <c r="C62"/>
  <c r="C61"/>
  <c r="C60"/>
  <c r="C59"/>
  <c r="C58"/>
  <c r="C57"/>
  <c r="C56"/>
  <c r="C55"/>
  <c r="C54"/>
  <c r="C93"/>
  <c r="C92"/>
  <c r="C91"/>
  <c r="C90"/>
  <c r="C89"/>
  <c r="C88"/>
  <c r="C87"/>
  <c r="C86"/>
  <c r="C85"/>
  <c r="C84"/>
  <c r="C83"/>
  <c r="C82"/>
  <c r="C81"/>
  <c r="C80"/>
  <c r="C119"/>
  <c r="C118"/>
  <c r="C117"/>
  <c r="C116"/>
  <c r="C115"/>
  <c r="C114"/>
  <c r="C113"/>
  <c r="C112"/>
  <c r="C111"/>
  <c r="C110"/>
  <c r="C109"/>
  <c r="C108"/>
  <c r="C107"/>
  <c r="C106"/>
  <c r="F120"/>
  <c r="E120"/>
  <c r="D120"/>
  <c r="F102"/>
  <c r="E102"/>
  <c r="D102"/>
  <c r="E52"/>
  <c r="D52"/>
  <c r="F52"/>
  <c r="F25"/>
  <c r="E25"/>
  <c r="D25"/>
  <c r="J25" i="1"/>
  <c r="E25"/>
  <c r="C120" i="4" l="1"/>
  <c r="C25"/>
  <c r="C52"/>
  <c r="C102"/>
  <c r="C74"/>
  <c r="D74"/>
  <c r="E74"/>
  <c r="F74"/>
</calcChain>
</file>

<file path=xl/sharedStrings.xml><?xml version="1.0" encoding="utf-8"?>
<sst xmlns="http://schemas.openxmlformats.org/spreadsheetml/2006/main" count="214" uniqueCount="139">
  <si>
    <t>cpu</t>
  </si>
  <si>
    <t>board</t>
  </si>
  <si>
    <t>ราคา</t>
  </si>
  <si>
    <t>VGA</t>
  </si>
  <si>
    <t>RAM</t>
  </si>
  <si>
    <t xml:space="preserve"> ตัวรหัส M</t>
  </si>
  <si>
    <t>PSU</t>
  </si>
  <si>
    <t>FAN</t>
  </si>
  <si>
    <t>SSD</t>
  </si>
  <si>
    <t>1TB Kingston fury renegade</t>
  </si>
  <si>
    <t>CORSAIR CX750F RGB</t>
  </si>
  <si>
    <t>CORSAIR VAGENACE</t>
  </si>
  <si>
    <t>OLD</t>
  </si>
  <si>
    <t>i7 12700F</t>
  </si>
  <si>
    <t>asus tuf gaming b660-plus wifi d4 JIB</t>
  </si>
  <si>
    <t>asusrog stirx b660</t>
  </si>
  <si>
    <t>aorus GP-AG70S1TB</t>
  </si>
  <si>
    <t>advice</t>
  </si>
  <si>
    <t>i7 12700KF</t>
  </si>
  <si>
    <t>RAM DDR5(5200) 32GB (16GBX2) KINGSTON FURY BEAST</t>
  </si>
  <si>
    <t>รถคัน</t>
  </si>
  <si>
    <t>จังหวัด</t>
  </si>
  <si>
    <t>สาขา</t>
  </si>
  <si>
    <t>จำนวน</t>
  </si>
  <si>
    <t>จาน</t>
  </si>
  <si>
    <t>แจกัน</t>
  </si>
  <si>
    <t>ชุมพร</t>
  </si>
  <si>
    <t>ผู้รับ</t>
  </si>
  <si>
    <t>เบอร์โทร</t>
  </si>
  <si>
    <t>วันที่</t>
  </si>
  <si>
    <t>ประจวบคีรีขันธ์</t>
  </si>
  <si>
    <t>ช้างแรก</t>
  </si>
  <si>
    <t>บางสะพาน</t>
  </si>
  <si>
    <t>อ่าวน้อย</t>
  </si>
  <si>
    <t>เพชรบุรี</t>
  </si>
  <si>
    <t>ท่ายาง</t>
  </si>
  <si>
    <t>บ้านลาด</t>
  </si>
  <si>
    <t>บ้านแหลม</t>
  </si>
  <si>
    <t>ราชบุรี</t>
  </si>
  <si>
    <t>ดำเนินสะดวก</t>
  </si>
  <si>
    <t>บางแพ</t>
  </si>
  <si>
    <t>บ้านโป่ง</t>
  </si>
  <si>
    <t>ทับสะแก</t>
  </si>
  <si>
    <t>กาญจนบุรี</t>
  </si>
  <si>
    <t>ท่าเรือพระแท่น</t>
  </si>
  <si>
    <t>ห้วยกระเจา</t>
  </si>
  <si>
    <t>หนองปรือ</t>
  </si>
  <si>
    <t>นครปฐม</t>
  </si>
  <si>
    <t>บางเลน</t>
  </si>
  <si>
    <t>นครชัยศรี</t>
  </si>
  <si>
    <t>ราชภัฏนครปฐม</t>
  </si>
  <si>
    <t>บ่อพลอย</t>
  </si>
  <si>
    <t>ปิ่นโต</t>
  </si>
  <si>
    <t>รวม</t>
  </si>
  <si>
    <t>สมุทรสาคร</t>
  </si>
  <si>
    <t>สมุทรปราการ</t>
  </si>
  <si>
    <t>พระสมุทรเจดีย์</t>
  </si>
  <si>
    <t>บางพลี</t>
  </si>
  <si>
    <t>ชลบุรี</t>
  </si>
  <si>
    <t>เกาะโพธ์</t>
  </si>
  <si>
    <t>บ่อทอง</t>
  </si>
  <si>
    <t>พัทยา</t>
  </si>
  <si>
    <t>ระยอง</t>
  </si>
  <si>
    <t>ปลวกแดง</t>
  </si>
  <si>
    <t>บ้านค่าย</t>
  </si>
  <si>
    <t>วังจันทร์</t>
  </si>
  <si>
    <t>แกลง</t>
  </si>
  <si>
    <t>ตราด</t>
  </si>
  <si>
    <t>แสนตุ้ง</t>
  </si>
  <si>
    <t>จันทบุรี</t>
  </si>
  <si>
    <t>เขาคิชณกูฎ</t>
  </si>
  <si>
    <t>สอยดาว</t>
  </si>
  <si>
    <t>ปราจีนบุรี</t>
  </si>
  <si>
    <t>ศรีมหาโพธิ</t>
  </si>
  <si>
    <t>นครนายก</t>
  </si>
  <si>
    <t>องครักษ์</t>
  </si>
  <si>
    <t>ฉะเชิงเทรา</t>
  </si>
  <si>
    <t>บางน้ำเปรี้ยว</t>
  </si>
  <si>
    <t>บางคล้า</t>
  </si>
  <si>
    <t>บางปะกง</t>
  </si>
  <si>
    <t>สุพรรณบุรี</t>
  </si>
  <si>
    <t>พระนครศรีอยุธยา</t>
  </si>
  <si>
    <t>อู่ทอง</t>
  </si>
  <si>
    <t>ด่านช้าง</t>
  </si>
  <si>
    <t>เดิมบางนางบวช</t>
  </si>
  <si>
    <t>ดอนเจดีย์</t>
  </si>
  <si>
    <t>เจ้าปลุก</t>
  </si>
  <si>
    <t>ภาชี</t>
  </si>
  <si>
    <t>อุทัย</t>
  </si>
  <si>
    <t>บางบาล</t>
  </si>
  <si>
    <t>บางไทร</t>
  </si>
  <si>
    <t>บางปะอิน</t>
  </si>
  <si>
    <t>วังน้อย</t>
  </si>
  <si>
    <t>ผักไห่</t>
  </si>
  <si>
    <t>ปทุมธานี</t>
  </si>
  <si>
    <t>คลอง 9</t>
  </si>
  <si>
    <t>ตลาดไท</t>
  </si>
  <si>
    <t>ปากเกร็ด</t>
  </si>
  <si>
    <t>นนทุบรี</t>
  </si>
  <si>
    <t>บางบัวทอง</t>
  </si>
  <si>
    <t>ไทรน้อย</t>
  </si>
  <si>
    <t>บางใหญ่</t>
  </si>
  <si>
    <t>อ่างทอง</t>
  </si>
  <si>
    <t>ลพบุรี</t>
  </si>
  <si>
    <t>สิงห์บุรี</t>
  </si>
  <si>
    <t>ชัยนาท</t>
  </si>
  <si>
    <t>อุทัยธานี</t>
  </si>
  <si>
    <t>นครสวรรค์</t>
  </si>
  <si>
    <t>กำแพงเพชร</t>
  </si>
  <si>
    <t>วิเศษชัยชาญ</t>
  </si>
  <si>
    <t>พัฒนานิคม</t>
  </si>
  <si>
    <t>ลำสนธิ</t>
  </si>
  <si>
    <t>โคกสำโรง</t>
  </si>
  <si>
    <t>บ้านหมี่</t>
  </si>
  <si>
    <t>อินทร์บุรี</t>
  </si>
  <si>
    <t>นางลือ</t>
  </si>
  <si>
    <t>หันคา</t>
  </si>
  <si>
    <t>ทัพทัน</t>
  </si>
  <si>
    <t>ตาคลี</t>
  </si>
  <si>
    <t>พยุหะคีรี</t>
  </si>
  <si>
    <t>ชุมแสง</t>
  </si>
  <si>
    <t>บรรพตพิสัย</t>
  </si>
  <si>
    <t>สลกบาตร</t>
  </si>
  <si>
    <t>ไทรงาม</t>
  </si>
  <si>
    <t>กรุงเทพฯ</t>
  </si>
  <si>
    <t>ทุ่งครุ</t>
  </si>
  <si>
    <t>สามแยกตรอกจันทร์</t>
  </si>
  <si>
    <t>เดอะฟิล สุขุมวิท 54</t>
  </si>
  <si>
    <t>ลาดกระบัง</t>
  </si>
  <si>
    <t>มีนบุรี</t>
  </si>
  <si>
    <t>ลาดพร้าว 101</t>
  </si>
  <si>
    <t>ศูนย์ราชการ อาคาร B</t>
  </si>
  <si>
    <t>จตุจักร</t>
  </si>
  <si>
    <t>นางเลิ้ง</t>
  </si>
  <si>
    <t>สิรินธร</t>
  </si>
  <si>
    <t>ดิโอลด์สยามพลาซ่า</t>
  </si>
  <si>
    <t>ภาษีเจริญ</t>
  </si>
  <si>
    <t>ขนส่งสายใต้</t>
  </si>
  <si>
    <t>บางเขน</t>
  </si>
</sst>
</file>

<file path=xl/styles.xml><?xml version="1.0" encoding="utf-8"?>
<styleSheet xmlns="http://schemas.openxmlformats.org/spreadsheetml/2006/main">
  <fonts count="4">
    <font>
      <sz val="11"/>
      <color theme="1"/>
      <name val="Tahoma"/>
      <family val="2"/>
      <scheme val="minor"/>
    </font>
    <font>
      <sz val="16"/>
      <color theme="1"/>
      <name val="DB Adman X"/>
    </font>
    <font>
      <b/>
      <sz val="16"/>
      <color theme="1"/>
      <name val="DB Adman X"/>
    </font>
    <font>
      <b/>
      <sz val="18"/>
      <color theme="1"/>
      <name val="DB Adman X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J25"/>
  <sheetViews>
    <sheetView topLeftCell="B1" workbookViewId="0">
      <selection activeCell="E7" sqref="E7"/>
    </sheetView>
  </sheetViews>
  <sheetFormatPr defaultRowHeight="14.25"/>
  <cols>
    <col min="4" max="4" width="31.875" customWidth="1"/>
    <col min="5" max="5" width="14" customWidth="1"/>
    <col min="8" max="8" width="15" customWidth="1"/>
    <col min="9" max="9" width="52.625" customWidth="1"/>
  </cols>
  <sheetData>
    <row r="3" spans="2:10">
      <c r="E3" t="s">
        <v>2</v>
      </c>
    </row>
    <row r="4" spans="2:10">
      <c r="B4">
        <v>1</v>
      </c>
      <c r="C4" t="s">
        <v>0</v>
      </c>
      <c r="D4" t="s">
        <v>13</v>
      </c>
      <c r="E4">
        <v>12530</v>
      </c>
    </row>
    <row r="5" spans="2:10">
      <c r="B5">
        <v>2</v>
      </c>
      <c r="C5" t="s">
        <v>1</v>
      </c>
      <c r="D5" t="s">
        <v>14</v>
      </c>
      <c r="E5">
        <v>7690</v>
      </c>
      <c r="F5" t="s">
        <v>5</v>
      </c>
      <c r="G5">
        <v>5900</v>
      </c>
      <c r="H5" t="s">
        <v>15</v>
      </c>
      <c r="I5">
        <v>8790</v>
      </c>
    </row>
    <row r="6" spans="2:10">
      <c r="B6">
        <v>3</v>
      </c>
      <c r="C6" t="s">
        <v>3</v>
      </c>
      <c r="D6" t="s">
        <v>12</v>
      </c>
    </row>
    <row r="7" spans="2:10">
      <c r="B7">
        <v>4</v>
      </c>
      <c r="C7" t="s">
        <v>4</v>
      </c>
      <c r="D7" t="s">
        <v>11</v>
      </c>
      <c r="E7">
        <v>5700</v>
      </c>
    </row>
    <row r="8" spans="2:10">
      <c r="B8">
        <v>5</v>
      </c>
      <c r="C8" t="s">
        <v>6</v>
      </c>
      <c r="D8" t="s">
        <v>10</v>
      </c>
      <c r="E8">
        <v>3790</v>
      </c>
    </row>
    <row r="9" spans="2:10">
      <c r="B9">
        <v>6</v>
      </c>
      <c r="C9" t="s">
        <v>7</v>
      </c>
      <c r="E9">
        <v>2000</v>
      </c>
      <c r="G9">
        <v>1</v>
      </c>
      <c r="H9" t="s">
        <v>0</v>
      </c>
      <c r="I9" t="s">
        <v>18</v>
      </c>
      <c r="J9">
        <v>15900</v>
      </c>
    </row>
    <row r="10" spans="2:10">
      <c r="B10">
        <v>7</v>
      </c>
      <c r="C10" t="s">
        <v>8</v>
      </c>
      <c r="D10" t="s">
        <v>9</v>
      </c>
      <c r="E10">
        <v>6690</v>
      </c>
      <c r="F10" t="s">
        <v>17</v>
      </c>
      <c r="G10">
        <v>2</v>
      </c>
      <c r="H10" t="s">
        <v>1</v>
      </c>
      <c r="I10" t="s">
        <v>14</v>
      </c>
      <c r="J10">
        <v>7690</v>
      </c>
    </row>
    <row r="11" spans="2:10">
      <c r="D11" t="s">
        <v>16</v>
      </c>
      <c r="F11">
        <v>5990</v>
      </c>
      <c r="G11">
        <v>3</v>
      </c>
      <c r="H11" t="s">
        <v>3</v>
      </c>
      <c r="I11" t="s">
        <v>12</v>
      </c>
    </row>
    <row r="12" spans="2:10">
      <c r="G12">
        <v>4</v>
      </c>
      <c r="H12" t="s">
        <v>4</v>
      </c>
      <c r="I12" t="s">
        <v>19</v>
      </c>
      <c r="J12">
        <v>11900</v>
      </c>
    </row>
    <row r="13" spans="2:10">
      <c r="G13">
        <v>5</v>
      </c>
      <c r="H13" t="s">
        <v>6</v>
      </c>
      <c r="I13" t="s">
        <v>10</v>
      </c>
      <c r="J13">
        <v>3790</v>
      </c>
    </row>
    <row r="14" spans="2:10">
      <c r="G14">
        <v>6</v>
      </c>
      <c r="H14" t="s">
        <v>7</v>
      </c>
      <c r="J14">
        <v>2000</v>
      </c>
    </row>
    <row r="15" spans="2:10">
      <c r="G15">
        <v>7</v>
      </c>
      <c r="H15" t="s">
        <v>8</v>
      </c>
      <c r="I15" t="s">
        <v>9</v>
      </c>
      <c r="J15">
        <v>6690</v>
      </c>
    </row>
    <row r="16" spans="2:10">
      <c r="I16" t="s">
        <v>16</v>
      </c>
    </row>
    <row r="25" spans="5:10">
      <c r="E25">
        <f>SUM(E4:E24)</f>
        <v>38400</v>
      </c>
      <c r="J25">
        <f>SUM(J9:J24)</f>
        <v>47970</v>
      </c>
    </row>
  </sheetData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>
    <row r="1" spans="1:1">
      <c r="A1" t="s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54"/>
  <sheetViews>
    <sheetView tabSelected="1" topLeftCell="A77" zoomScale="85" zoomScaleNormal="85" workbookViewId="0">
      <selection activeCell="S44" sqref="S44"/>
    </sheetView>
  </sheetViews>
  <sheetFormatPr defaultRowHeight="18.95" customHeight="1"/>
  <cols>
    <col min="1" max="1" width="18.125" customWidth="1"/>
    <col min="2" max="2" width="18" customWidth="1"/>
    <col min="7" max="7" width="13.75" customWidth="1"/>
    <col min="8" max="8" width="10.5" customWidth="1"/>
    <col min="9" max="9" width="17.5" customWidth="1"/>
  </cols>
  <sheetData>
    <row r="1" spans="1:9" ht="18.95" customHeight="1">
      <c r="A1" s="16" t="s">
        <v>21</v>
      </c>
      <c r="B1" s="16" t="s">
        <v>22</v>
      </c>
      <c r="C1" s="16" t="s">
        <v>23</v>
      </c>
      <c r="D1" s="16" t="s">
        <v>52</v>
      </c>
      <c r="E1" s="16" t="s">
        <v>24</v>
      </c>
      <c r="F1" s="16" t="s">
        <v>25</v>
      </c>
      <c r="G1" s="16" t="s">
        <v>27</v>
      </c>
      <c r="H1" s="16" t="s">
        <v>29</v>
      </c>
      <c r="I1" s="16" t="s">
        <v>28</v>
      </c>
    </row>
    <row r="2" spans="1:9" ht="18.95" customHeight="1">
      <c r="A2" s="1" t="s">
        <v>26</v>
      </c>
      <c r="B2" s="2" t="s">
        <v>26</v>
      </c>
      <c r="C2" s="29">
        <f t="shared" ref="C2:C24" si="0">D2+E2+F2</f>
        <v>5</v>
      </c>
      <c r="D2" s="3">
        <v>2</v>
      </c>
      <c r="E2" s="3">
        <v>3</v>
      </c>
      <c r="F2" s="3"/>
      <c r="G2" s="4"/>
      <c r="H2" s="4"/>
      <c r="I2" s="4"/>
    </row>
    <row r="3" spans="1:9" ht="18.95" customHeight="1">
      <c r="A3" s="5" t="s">
        <v>30</v>
      </c>
      <c r="B3" s="6" t="s">
        <v>31</v>
      </c>
      <c r="C3" s="7">
        <f t="shared" si="0"/>
        <v>1</v>
      </c>
      <c r="D3" s="7">
        <v>1</v>
      </c>
      <c r="E3" s="7"/>
      <c r="F3" s="7"/>
      <c r="G3" s="8"/>
      <c r="H3" s="8"/>
      <c r="I3" s="8"/>
    </row>
    <row r="4" spans="1:9" ht="18.95" customHeight="1">
      <c r="A4" s="5"/>
      <c r="B4" s="6" t="s">
        <v>32</v>
      </c>
      <c r="C4" s="7">
        <f t="shared" si="0"/>
        <v>1</v>
      </c>
      <c r="D4" s="7"/>
      <c r="E4" s="7">
        <v>1</v>
      </c>
      <c r="F4" s="7"/>
      <c r="G4" s="8"/>
      <c r="H4" s="8"/>
      <c r="I4" s="8"/>
    </row>
    <row r="5" spans="1:9" ht="18.95" customHeight="1">
      <c r="A5" s="5"/>
      <c r="B5" s="6" t="s">
        <v>33</v>
      </c>
      <c r="C5" s="7">
        <f t="shared" si="0"/>
        <v>3</v>
      </c>
      <c r="D5" s="7">
        <v>3</v>
      </c>
      <c r="E5" s="7"/>
      <c r="F5" s="7"/>
      <c r="G5" s="8"/>
      <c r="H5" s="8"/>
      <c r="I5" s="8"/>
    </row>
    <row r="6" spans="1:9" ht="18.95" customHeight="1">
      <c r="A6" s="5"/>
      <c r="B6" s="6" t="s">
        <v>42</v>
      </c>
      <c r="C6" s="7">
        <f t="shared" si="0"/>
        <v>10</v>
      </c>
      <c r="D6" s="7">
        <v>7</v>
      </c>
      <c r="E6" s="7"/>
      <c r="F6" s="7">
        <v>3</v>
      </c>
      <c r="G6" s="8"/>
      <c r="H6" s="8"/>
      <c r="I6" s="8"/>
    </row>
    <row r="7" spans="1:9" ht="18.95" customHeight="1">
      <c r="A7" s="1" t="s">
        <v>34</v>
      </c>
      <c r="B7" s="2" t="s">
        <v>35</v>
      </c>
      <c r="C7" s="29">
        <f t="shared" si="0"/>
        <v>1</v>
      </c>
      <c r="D7" s="3"/>
      <c r="E7" s="3">
        <v>1</v>
      </c>
      <c r="F7" s="3"/>
      <c r="G7" s="4"/>
      <c r="H7" s="4"/>
      <c r="I7" s="4"/>
    </row>
    <row r="8" spans="1:9" ht="18.95" customHeight="1">
      <c r="A8" s="1"/>
      <c r="B8" s="2" t="s">
        <v>36</v>
      </c>
      <c r="C8" s="29">
        <f t="shared" si="0"/>
        <v>2</v>
      </c>
      <c r="D8" s="3">
        <v>2</v>
      </c>
      <c r="E8" s="3"/>
      <c r="F8" s="3"/>
      <c r="G8" s="4"/>
      <c r="H8" s="4"/>
      <c r="I8" s="4"/>
    </row>
    <row r="9" spans="1:9" ht="18.95" customHeight="1">
      <c r="A9" s="1"/>
      <c r="B9" s="2" t="s">
        <v>34</v>
      </c>
      <c r="C9" s="29">
        <f t="shared" si="0"/>
        <v>4</v>
      </c>
      <c r="D9" s="3">
        <v>2</v>
      </c>
      <c r="E9" s="3"/>
      <c r="F9" s="3">
        <v>2</v>
      </c>
      <c r="G9" s="4"/>
      <c r="H9" s="4"/>
      <c r="I9" s="4"/>
    </row>
    <row r="10" spans="1:9" ht="18.95" customHeight="1">
      <c r="A10" s="1"/>
      <c r="B10" s="2" t="s">
        <v>37</v>
      </c>
      <c r="C10" s="29">
        <f t="shared" si="0"/>
        <v>1</v>
      </c>
      <c r="D10" s="3">
        <v>1</v>
      </c>
      <c r="E10" s="3"/>
      <c r="F10" s="3"/>
      <c r="G10" s="4"/>
      <c r="H10" s="4"/>
      <c r="I10" s="4"/>
    </row>
    <row r="11" spans="1:9" ht="18.95" customHeight="1">
      <c r="A11" s="5" t="s">
        <v>38</v>
      </c>
      <c r="B11" s="6" t="s">
        <v>39</v>
      </c>
      <c r="C11" s="7">
        <f t="shared" si="0"/>
        <v>1</v>
      </c>
      <c r="D11" s="7">
        <v>1</v>
      </c>
      <c r="E11" s="7"/>
      <c r="F11" s="7"/>
      <c r="G11" s="8"/>
      <c r="H11" s="8"/>
      <c r="I11" s="8"/>
    </row>
    <row r="12" spans="1:9" ht="18.95" customHeight="1">
      <c r="A12" s="5"/>
      <c r="B12" s="6" t="s">
        <v>38</v>
      </c>
      <c r="C12" s="7">
        <f t="shared" si="0"/>
        <v>2</v>
      </c>
      <c r="D12" s="7">
        <v>2</v>
      </c>
      <c r="E12" s="7"/>
      <c r="F12" s="7"/>
      <c r="G12" s="8"/>
      <c r="H12" s="8"/>
      <c r="I12" s="8"/>
    </row>
    <row r="13" spans="1:9" ht="18.95" customHeight="1">
      <c r="A13" s="5"/>
      <c r="B13" s="6" t="s">
        <v>40</v>
      </c>
      <c r="C13" s="7">
        <f t="shared" si="0"/>
        <v>22</v>
      </c>
      <c r="D13" s="7">
        <v>22</v>
      </c>
      <c r="E13" s="7"/>
      <c r="F13" s="7"/>
      <c r="G13" s="8"/>
      <c r="H13" s="8"/>
      <c r="I13" s="8"/>
    </row>
    <row r="14" spans="1:9" ht="18.95" customHeight="1">
      <c r="A14" s="5"/>
      <c r="B14" s="6" t="s">
        <v>41</v>
      </c>
      <c r="C14" s="7">
        <f t="shared" si="0"/>
        <v>4</v>
      </c>
      <c r="D14" s="7">
        <v>3</v>
      </c>
      <c r="E14" s="7">
        <v>1</v>
      </c>
      <c r="F14" s="7"/>
      <c r="G14" s="8"/>
      <c r="H14" s="8"/>
      <c r="I14" s="8"/>
    </row>
    <row r="15" spans="1:9" ht="18.95" customHeight="1">
      <c r="A15" s="27" t="s">
        <v>43</v>
      </c>
      <c r="B15" s="28" t="s">
        <v>44</v>
      </c>
      <c r="C15" s="29">
        <f t="shared" si="0"/>
        <v>1</v>
      </c>
      <c r="D15" s="29">
        <v>1</v>
      </c>
      <c r="E15" s="29"/>
      <c r="F15" s="29"/>
      <c r="G15" s="30"/>
      <c r="H15" s="30"/>
      <c r="I15" s="30"/>
    </row>
    <row r="16" spans="1:9" ht="18.95" customHeight="1">
      <c r="A16" s="27"/>
      <c r="B16" s="28" t="s">
        <v>43</v>
      </c>
      <c r="C16" s="29">
        <f t="shared" si="0"/>
        <v>1</v>
      </c>
      <c r="D16" s="29">
        <v>1</v>
      </c>
      <c r="E16" s="29"/>
      <c r="F16" s="29"/>
      <c r="G16" s="30"/>
      <c r="H16" s="30"/>
      <c r="I16" s="30"/>
    </row>
    <row r="17" spans="1:9" ht="18.95" customHeight="1">
      <c r="A17" s="27"/>
      <c r="B17" s="28" t="s">
        <v>45</v>
      </c>
      <c r="C17" s="29">
        <f t="shared" si="0"/>
        <v>1</v>
      </c>
      <c r="D17" s="29">
        <v>1</v>
      </c>
      <c r="E17" s="29"/>
      <c r="F17" s="29"/>
      <c r="G17" s="30"/>
      <c r="H17" s="30"/>
      <c r="I17" s="30"/>
    </row>
    <row r="18" spans="1:9" ht="18.95" customHeight="1">
      <c r="A18" s="27"/>
      <c r="B18" s="28" t="s">
        <v>46</v>
      </c>
      <c r="C18" s="29">
        <f t="shared" si="0"/>
        <v>2</v>
      </c>
      <c r="D18" s="29">
        <v>2</v>
      </c>
      <c r="E18" s="29"/>
      <c r="F18" s="29"/>
      <c r="G18" s="30"/>
      <c r="H18" s="30"/>
      <c r="I18" s="30"/>
    </row>
    <row r="19" spans="1:9" ht="18.95" customHeight="1">
      <c r="A19" s="27"/>
      <c r="B19" s="28" t="s">
        <v>51</v>
      </c>
      <c r="C19" s="29">
        <f t="shared" si="0"/>
        <v>20</v>
      </c>
      <c r="D19" s="29">
        <v>20</v>
      </c>
      <c r="E19" s="29"/>
      <c r="F19" s="29"/>
      <c r="G19" s="30"/>
      <c r="H19" s="30"/>
      <c r="I19" s="30"/>
    </row>
    <row r="20" spans="1:9" ht="18.95" customHeight="1">
      <c r="A20" s="5" t="s">
        <v>47</v>
      </c>
      <c r="B20" s="6" t="s">
        <v>48</v>
      </c>
      <c r="C20" s="7">
        <f t="shared" si="0"/>
        <v>1</v>
      </c>
      <c r="D20" s="7">
        <v>1</v>
      </c>
      <c r="E20" s="7"/>
      <c r="F20" s="7"/>
      <c r="G20" s="8"/>
      <c r="H20" s="8"/>
      <c r="I20" s="8"/>
    </row>
    <row r="21" spans="1:9" ht="18.95" customHeight="1">
      <c r="A21" s="5"/>
      <c r="B21" s="6" t="s">
        <v>49</v>
      </c>
      <c r="C21" s="7">
        <f t="shared" si="0"/>
        <v>3</v>
      </c>
      <c r="D21" s="7"/>
      <c r="E21" s="7">
        <v>1</v>
      </c>
      <c r="F21" s="7">
        <v>2</v>
      </c>
      <c r="G21" s="8"/>
      <c r="H21" s="8"/>
      <c r="I21" s="8"/>
    </row>
    <row r="22" spans="1:9" ht="18.95" customHeight="1">
      <c r="A22" s="5"/>
      <c r="B22" s="6" t="s">
        <v>47</v>
      </c>
      <c r="C22" s="7">
        <f t="shared" si="0"/>
        <v>5</v>
      </c>
      <c r="D22" s="7">
        <v>1</v>
      </c>
      <c r="E22" s="7">
        <v>3</v>
      </c>
      <c r="F22" s="7">
        <v>1</v>
      </c>
      <c r="G22" s="8"/>
      <c r="H22" s="8"/>
      <c r="I22" s="8"/>
    </row>
    <row r="23" spans="1:9" ht="18.95" customHeight="1">
      <c r="A23" s="5"/>
      <c r="B23" s="6" t="s">
        <v>50</v>
      </c>
      <c r="C23" s="7">
        <f t="shared" si="0"/>
        <v>3</v>
      </c>
      <c r="D23" s="7"/>
      <c r="E23" s="7">
        <v>3</v>
      </c>
      <c r="F23" s="7"/>
      <c r="G23" s="8"/>
      <c r="H23" s="8"/>
      <c r="I23" s="8"/>
    </row>
    <row r="24" spans="1:9" ht="18.95" customHeight="1">
      <c r="A24" s="27" t="s">
        <v>54</v>
      </c>
      <c r="B24" s="28" t="s">
        <v>54</v>
      </c>
      <c r="C24" s="29">
        <f t="shared" si="0"/>
        <v>3</v>
      </c>
      <c r="D24" s="29">
        <v>3</v>
      </c>
      <c r="E24" s="29"/>
      <c r="F24" s="29"/>
      <c r="G24" s="30"/>
      <c r="H24" s="30"/>
      <c r="I24" s="30"/>
    </row>
    <row r="25" spans="1:9" ht="18.95" customHeight="1">
      <c r="A25" s="13"/>
      <c r="B25" s="14" t="s">
        <v>53</v>
      </c>
      <c r="C25" s="15">
        <f>SUM(C2:C24)</f>
        <v>97</v>
      </c>
      <c r="D25" s="15">
        <f>SUM(D2:D24)</f>
        <v>76</v>
      </c>
      <c r="E25" s="15">
        <f>SUM(E2:E24)</f>
        <v>13</v>
      </c>
      <c r="F25" s="15">
        <f>SUM(F2:F24)</f>
        <v>8</v>
      </c>
      <c r="G25" s="13"/>
      <c r="H25" s="13"/>
      <c r="I25" s="13"/>
    </row>
    <row r="27" spans="1:9" ht="18.95" customHeight="1">
      <c r="A27" s="16" t="s">
        <v>21</v>
      </c>
      <c r="B27" s="16" t="s">
        <v>22</v>
      </c>
      <c r="C27" s="16" t="s">
        <v>23</v>
      </c>
      <c r="D27" s="16" t="s">
        <v>52</v>
      </c>
      <c r="E27" s="16" t="s">
        <v>24</v>
      </c>
      <c r="F27" s="16" t="s">
        <v>25</v>
      </c>
      <c r="G27" s="16" t="s">
        <v>27</v>
      </c>
      <c r="H27" s="16" t="s">
        <v>29</v>
      </c>
      <c r="I27" s="16" t="s">
        <v>28</v>
      </c>
    </row>
    <row r="28" spans="1:9" ht="18.95" customHeight="1">
      <c r="A28" s="1" t="s">
        <v>55</v>
      </c>
      <c r="B28" s="2" t="s">
        <v>56</v>
      </c>
      <c r="C28" s="29">
        <f>D28+E28+F28</f>
        <v>4</v>
      </c>
      <c r="D28" s="3"/>
      <c r="E28" s="3">
        <v>4</v>
      </c>
      <c r="F28" s="3"/>
      <c r="G28" s="4"/>
      <c r="H28" s="4"/>
      <c r="I28" s="4"/>
    </row>
    <row r="29" spans="1:9" ht="18.95" customHeight="1">
      <c r="A29" s="5" t="s">
        <v>30</v>
      </c>
      <c r="B29" s="6" t="s">
        <v>55</v>
      </c>
      <c r="C29" s="7">
        <f t="shared" ref="C29:C44" si="1">D29+E29+F29</f>
        <v>18</v>
      </c>
      <c r="D29" s="7">
        <v>14</v>
      </c>
      <c r="E29" s="7">
        <v>4</v>
      </c>
      <c r="F29" s="7"/>
      <c r="G29" s="8"/>
      <c r="H29" s="8"/>
      <c r="I29" s="8"/>
    </row>
    <row r="30" spans="1:9" ht="18.95" customHeight="1">
      <c r="A30" s="5"/>
      <c r="B30" s="6" t="s">
        <v>57</v>
      </c>
      <c r="C30" s="7">
        <f t="shared" si="1"/>
        <v>2</v>
      </c>
      <c r="D30" s="7">
        <v>2</v>
      </c>
      <c r="E30" s="7"/>
      <c r="F30" s="7"/>
      <c r="G30" s="8"/>
      <c r="H30" s="8"/>
      <c r="I30" s="8"/>
    </row>
    <row r="31" spans="1:9" ht="18.95" customHeight="1">
      <c r="A31" s="9" t="s">
        <v>58</v>
      </c>
      <c r="B31" s="10" t="s">
        <v>58</v>
      </c>
      <c r="C31" s="29">
        <f t="shared" si="1"/>
        <v>2</v>
      </c>
      <c r="D31" s="11">
        <v>2</v>
      </c>
      <c r="E31" s="11"/>
      <c r="F31" s="11"/>
      <c r="G31" s="12"/>
      <c r="H31" s="12"/>
      <c r="I31" s="12"/>
    </row>
    <row r="32" spans="1:9" ht="18.95" customHeight="1">
      <c r="A32" s="9"/>
      <c r="B32" s="10" t="s">
        <v>59</v>
      </c>
      <c r="C32" s="29">
        <f t="shared" si="1"/>
        <v>1</v>
      </c>
      <c r="D32" s="11"/>
      <c r="E32" s="11">
        <v>1</v>
      </c>
      <c r="F32" s="11"/>
      <c r="G32" s="12"/>
      <c r="H32" s="12"/>
      <c r="I32" s="12"/>
    </row>
    <row r="33" spans="1:9" ht="18.95" customHeight="1">
      <c r="A33" s="1"/>
      <c r="B33" s="2" t="s">
        <v>60</v>
      </c>
      <c r="C33" s="29">
        <f t="shared" si="1"/>
        <v>1</v>
      </c>
      <c r="D33" s="3">
        <v>1</v>
      </c>
      <c r="E33" s="3"/>
      <c r="F33" s="3"/>
      <c r="G33" s="4"/>
      <c r="H33" s="4"/>
      <c r="I33" s="4"/>
    </row>
    <row r="34" spans="1:9" ht="18.95" customHeight="1">
      <c r="A34" s="1"/>
      <c r="B34" s="2" t="s">
        <v>61</v>
      </c>
      <c r="C34" s="29">
        <f t="shared" si="1"/>
        <v>31</v>
      </c>
      <c r="D34" s="3">
        <v>31</v>
      </c>
      <c r="E34" s="3"/>
      <c r="F34" s="3"/>
      <c r="G34" s="4"/>
      <c r="H34" s="4"/>
      <c r="I34" s="4"/>
    </row>
    <row r="35" spans="1:9" ht="18.95" customHeight="1">
      <c r="A35" s="5" t="s">
        <v>62</v>
      </c>
      <c r="B35" s="6" t="s">
        <v>63</v>
      </c>
      <c r="C35" s="7">
        <f t="shared" si="1"/>
        <v>1</v>
      </c>
      <c r="D35" s="7">
        <v>1</v>
      </c>
      <c r="E35" s="7"/>
      <c r="F35" s="7"/>
      <c r="G35" s="8"/>
      <c r="H35" s="8"/>
      <c r="I35" s="8"/>
    </row>
    <row r="36" spans="1:9" ht="18.95" customHeight="1">
      <c r="A36" s="5"/>
      <c r="B36" s="6" t="s">
        <v>64</v>
      </c>
      <c r="C36" s="7">
        <f t="shared" si="1"/>
        <v>2</v>
      </c>
      <c r="D36" s="7">
        <v>1</v>
      </c>
      <c r="E36" s="7"/>
      <c r="F36" s="7">
        <v>1</v>
      </c>
      <c r="G36" s="8"/>
      <c r="H36" s="8"/>
      <c r="I36" s="8"/>
    </row>
    <row r="37" spans="1:9" ht="18.95" customHeight="1">
      <c r="A37" s="5"/>
      <c r="B37" s="6" t="s">
        <v>62</v>
      </c>
      <c r="C37" s="7">
        <f t="shared" si="1"/>
        <v>10</v>
      </c>
      <c r="D37" s="7">
        <v>10</v>
      </c>
      <c r="E37" s="7"/>
      <c r="F37" s="7"/>
      <c r="G37" s="8"/>
      <c r="H37" s="8"/>
      <c r="I37" s="8"/>
    </row>
    <row r="38" spans="1:9" ht="18.95" customHeight="1">
      <c r="A38" s="5"/>
      <c r="B38" s="6" t="s">
        <v>65</v>
      </c>
      <c r="C38" s="7">
        <f t="shared" si="1"/>
        <v>1</v>
      </c>
      <c r="D38" s="7">
        <v>1</v>
      </c>
      <c r="E38" s="7"/>
      <c r="F38" s="7"/>
      <c r="G38" s="8"/>
      <c r="H38" s="8"/>
      <c r="I38" s="8"/>
    </row>
    <row r="39" spans="1:9" ht="18.95" customHeight="1">
      <c r="A39" s="5"/>
      <c r="B39" s="6" t="s">
        <v>66</v>
      </c>
      <c r="C39" s="7">
        <f t="shared" si="1"/>
        <v>3</v>
      </c>
      <c r="D39" s="7">
        <v>3</v>
      </c>
      <c r="E39" s="7"/>
      <c r="F39" s="7"/>
      <c r="G39" s="8"/>
      <c r="H39" s="8"/>
      <c r="I39" s="8"/>
    </row>
    <row r="40" spans="1:9" ht="18.95" customHeight="1">
      <c r="A40" s="9" t="s">
        <v>67</v>
      </c>
      <c r="B40" s="10" t="s">
        <v>68</v>
      </c>
      <c r="C40" s="29">
        <f t="shared" si="1"/>
        <v>2</v>
      </c>
      <c r="D40" s="11">
        <v>2</v>
      </c>
      <c r="E40" s="11"/>
      <c r="F40" s="11"/>
      <c r="G40" s="12"/>
      <c r="H40" s="12"/>
      <c r="I40" s="12"/>
    </row>
    <row r="41" spans="1:9" ht="18.95" customHeight="1">
      <c r="A41" s="1"/>
      <c r="B41" s="2" t="s">
        <v>67</v>
      </c>
      <c r="C41" s="29">
        <f t="shared" si="1"/>
        <v>2</v>
      </c>
      <c r="D41" s="3">
        <v>2</v>
      </c>
      <c r="E41" s="3"/>
      <c r="F41" s="3"/>
      <c r="G41" s="4"/>
      <c r="H41" s="4"/>
      <c r="I41" s="4"/>
    </row>
    <row r="42" spans="1:9" ht="18.95" customHeight="1">
      <c r="A42" s="5" t="s">
        <v>69</v>
      </c>
      <c r="B42" s="6" t="s">
        <v>69</v>
      </c>
      <c r="C42" s="7">
        <f t="shared" si="1"/>
        <v>1</v>
      </c>
      <c r="D42" s="7">
        <v>1</v>
      </c>
      <c r="E42" s="7"/>
      <c r="F42" s="7"/>
      <c r="G42" s="8"/>
      <c r="H42" s="8"/>
      <c r="I42" s="8"/>
    </row>
    <row r="43" spans="1:9" ht="18.95" customHeight="1">
      <c r="A43" s="5"/>
      <c r="B43" s="6" t="s">
        <v>70</v>
      </c>
      <c r="C43" s="7">
        <f t="shared" si="1"/>
        <v>1</v>
      </c>
      <c r="D43" s="7"/>
      <c r="E43" s="7"/>
      <c r="F43" s="7">
        <v>1</v>
      </c>
      <c r="G43" s="8"/>
      <c r="H43" s="8"/>
      <c r="I43" s="8"/>
    </row>
    <row r="44" spans="1:9" ht="18.95" customHeight="1">
      <c r="A44" s="5"/>
      <c r="B44" s="6" t="s">
        <v>71</v>
      </c>
      <c r="C44" s="7">
        <f t="shared" si="1"/>
        <v>2</v>
      </c>
      <c r="D44" s="7">
        <v>2</v>
      </c>
      <c r="E44" s="7"/>
      <c r="F44" s="7"/>
      <c r="G44" s="8"/>
      <c r="H44" s="8"/>
      <c r="I44" s="8"/>
    </row>
    <row r="45" spans="1:9" ht="18.95" customHeight="1">
      <c r="A45" s="9" t="s">
        <v>72</v>
      </c>
      <c r="B45" s="10" t="s">
        <v>72</v>
      </c>
      <c r="C45" s="29">
        <f t="shared" ref="C45:C47" si="2">D45+E45+F45</f>
        <v>1</v>
      </c>
      <c r="D45" s="11">
        <v>1</v>
      </c>
      <c r="E45" s="11"/>
      <c r="F45" s="11"/>
      <c r="G45" s="12"/>
      <c r="H45" s="12"/>
      <c r="I45" s="12"/>
    </row>
    <row r="46" spans="1:9" ht="18.95" customHeight="1">
      <c r="A46" s="9"/>
      <c r="B46" s="10" t="s">
        <v>73</v>
      </c>
      <c r="C46" s="29">
        <f t="shared" si="2"/>
        <v>1</v>
      </c>
      <c r="D46" s="11">
        <v>1</v>
      </c>
      <c r="E46" s="11"/>
      <c r="F46" s="11"/>
      <c r="G46" s="12"/>
      <c r="H46" s="12"/>
      <c r="I46" s="12"/>
    </row>
    <row r="47" spans="1:9" ht="18.95" customHeight="1">
      <c r="A47" s="5" t="s">
        <v>74</v>
      </c>
      <c r="B47" s="6" t="s">
        <v>75</v>
      </c>
      <c r="C47" s="7">
        <f t="shared" si="2"/>
        <v>2</v>
      </c>
      <c r="D47" s="7">
        <v>2</v>
      </c>
      <c r="E47" s="7"/>
      <c r="F47" s="7"/>
      <c r="G47" s="8"/>
      <c r="H47" s="8"/>
      <c r="I47" s="8"/>
    </row>
    <row r="48" spans="1:9" ht="18.95" customHeight="1">
      <c r="A48" s="9" t="s">
        <v>76</v>
      </c>
      <c r="B48" s="10" t="s">
        <v>77</v>
      </c>
      <c r="C48" s="29">
        <f t="shared" ref="C48:C51" si="3">D48+E48+F48</f>
        <v>21</v>
      </c>
      <c r="D48" s="11">
        <v>19</v>
      </c>
      <c r="E48" s="11"/>
      <c r="F48" s="11">
        <v>2</v>
      </c>
      <c r="G48" s="12"/>
      <c r="H48" s="12"/>
      <c r="I48" s="12"/>
    </row>
    <row r="49" spans="1:9" ht="18.95" customHeight="1">
      <c r="A49" s="9"/>
      <c r="B49" s="10" t="s">
        <v>78</v>
      </c>
      <c r="C49" s="29">
        <f t="shared" si="3"/>
        <v>1</v>
      </c>
      <c r="D49" s="11">
        <v>1</v>
      </c>
      <c r="E49" s="11"/>
      <c r="F49" s="11"/>
      <c r="G49" s="12"/>
      <c r="H49" s="12"/>
      <c r="I49" s="12"/>
    </row>
    <row r="50" spans="1:9" ht="18.95" customHeight="1">
      <c r="A50" s="9"/>
      <c r="B50" s="10" t="s">
        <v>76</v>
      </c>
      <c r="C50" s="29">
        <f t="shared" si="3"/>
        <v>5</v>
      </c>
      <c r="D50" s="11"/>
      <c r="E50" s="11">
        <v>5</v>
      </c>
      <c r="F50" s="11"/>
      <c r="G50" s="12"/>
      <c r="H50" s="12"/>
      <c r="I50" s="12"/>
    </row>
    <row r="51" spans="1:9" ht="18.95" customHeight="1">
      <c r="A51" s="9"/>
      <c r="B51" s="10" t="s">
        <v>79</v>
      </c>
      <c r="C51" s="29">
        <f t="shared" si="3"/>
        <v>1</v>
      </c>
      <c r="D51" s="11">
        <v>1</v>
      </c>
      <c r="E51" s="11"/>
      <c r="F51" s="11"/>
      <c r="G51" s="12"/>
      <c r="H51" s="12"/>
      <c r="I51" s="12"/>
    </row>
    <row r="52" spans="1:9" ht="18.95" customHeight="1">
      <c r="A52" s="13"/>
      <c r="B52" s="14" t="s">
        <v>53</v>
      </c>
      <c r="C52" s="15">
        <f>SUM(C28:C51)</f>
        <v>116</v>
      </c>
      <c r="D52" s="15">
        <f>SUM(D28:D51)</f>
        <v>98</v>
      </c>
      <c r="E52" s="15">
        <f>SUM(E28:E51)</f>
        <v>14</v>
      </c>
      <c r="F52" s="15">
        <f>SUM(F28:F50)</f>
        <v>4</v>
      </c>
      <c r="G52" s="13"/>
      <c r="H52" s="13"/>
      <c r="I52" s="13"/>
    </row>
    <row r="53" spans="1:9" ht="18.95" customHeight="1">
      <c r="A53" s="16" t="s">
        <v>21</v>
      </c>
      <c r="B53" s="16" t="s">
        <v>22</v>
      </c>
      <c r="C53" s="16" t="s">
        <v>23</v>
      </c>
      <c r="D53" s="16" t="s">
        <v>52</v>
      </c>
      <c r="E53" s="16" t="s">
        <v>24</v>
      </c>
      <c r="F53" s="16" t="s">
        <v>25</v>
      </c>
      <c r="G53" s="16" t="s">
        <v>27</v>
      </c>
      <c r="H53" s="16" t="s">
        <v>29</v>
      </c>
      <c r="I53" s="16" t="s">
        <v>28</v>
      </c>
    </row>
    <row r="54" spans="1:9" ht="18.95" customHeight="1">
      <c r="A54" s="27" t="s">
        <v>80</v>
      </c>
      <c r="B54" s="28" t="s">
        <v>82</v>
      </c>
      <c r="C54" s="29">
        <f>D54+E54+F54</f>
        <v>1</v>
      </c>
      <c r="D54" s="29">
        <v>1</v>
      </c>
      <c r="E54" s="29"/>
      <c r="F54" s="29"/>
      <c r="G54" s="30"/>
      <c r="H54" s="30"/>
      <c r="I54" s="30"/>
    </row>
    <row r="55" spans="1:9" ht="18.95" customHeight="1">
      <c r="A55" s="27"/>
      <c r="B55" s="28" t="s">
        <v>83</v>
      </c>
      <c r="C55" s="29">
        <f t="shared" ref="C55:C67" si="4">D55+E55+F55</f>
        <v>4</v>
      </c>
      <c r="D55" s="29">
        <v>2</v>
      </c>
      <c r="E55" s="29">
        <v>2</v>
      </c>
      <c r="F55" s="29"/>
      <c r="G55" s="30"/>
      <c r="H55" s="30"/>
      <c r="I55" s="30"/>
    </row>
    <row r="56" spans="1:9" ht="18.95" customHeight="1">
      <c r="A56" s="27"/>
      <c r="B56" s="28" t="s">
        <v>84</v>
      </c>
      <c r="C56" s="29">
        <f t="shared" si="4"/>
        <v>1</v>
      </c>
      <c r="D56" s="29">
        <v>1</v>
      </c>
      <c r="E56" s="29"/>
      <c r="F56" s="29"/>
      <c r="G56" s="30"/>
      <c r="H56" s="30"/>
      <c r="I56" s="30"/>
    </row>
    <row r="57" spans="1:9" ht="18.95" customHeight="1">
      <c r="A57" s="27"/>
      <c r="B57" s="28" t="s">
        <v>85</v>
      </c>
      <c r="C57" s="29">
        <f t="shared" si="4"/>
        <v>1</v>
      </c>
      <c r="D57" s="29"/>
      <c r="E57" s="29">
        <v>1</v>
      </c>
      <c r="F57" s="29"/>
      <c r="G57" s="30"/>
      <c r="H57" s="30"/>
      <c r="I57" s="30"/>
    </row>
    <row r="58" spans="1:9" ht="18.95" customHeight="1">
      <c r="A58" s="5" t="s">
        <v>81</v>
      </c>
      <c r="B58" s="6" t="s">
        <v>86</v>
      </c>
      <c r="C58" s="7">
        <f t="shared" si="4"/>
        <v>1</v>
      </c>
      <c r="D58" s="7"/>
      <c r="E58" s="7">
        <v>1</v>
      </c>
      <c r="F58" s="7"/>
      <c r="G58" s="8"/>
      <c r="H58" s="8"/>
      <c r="I58" s="8"/>
    </row>
    <row r="59" spans="1:9" ht="18.95" customHeight="1">
      <c r="A59" s="5"/>
      <c r="B59" s="6" t="s">
        <v>87</v>
      </c>
      <c r="C59" s="7">
        <f t="shared" si="4"/>
        <v>1</v>
      </c>
      <c r="D59" s="7"/>
      <c r="E59" s="7"/>
      <c r="F59" s="7">
        <v>1</v>
      </c>
      <c r="G59" s="8"/>
      <c r="H59" s="8"/>
      <c r="I59" s="8"/>
    </row>
    <row r="60" spans="1:9" ht="18.95" customHeight="1">
      <c r="A60" s="5"/>
      <c r="B60" s="6" t="s">
        <v>88</v>
      </c>
      <c r="C60" s="7">
        <f t="shared" si="4"/>
        <v>1</v>
      </c>
      <c r="D60" s="7">
        <v>1</v>
      </c>
      <c r="E60" s="7"/>
      <c r="F60" s="7"/>
      <c r="G60" s="8"/>
      <c r="H60" s="8"/>
      <c r="I60" s="8"/>
    </row>
    <row r="61" spans="1:9" ht="18.95" customHeight="1">
      <c r="A61" s="5"/>
      <c r="B61" s="6" t="s">
        <v>81</v>
      </c>
      <c r="C61" s="7">
        <f t="shared" si="4"/>
        <v>4</v>
      </c>
      <c r="D61" s="7">
        <v>4</v>
      </c>
      <c r="E61" s="7"/>
      <c r="F61" s="7"/>
      <c r="G61" s="8"/>
      <c r="H61" s="8"/>
      <c r="I61" s="8"/>
    </row>
    <row r="62" spans="1:9" ht="18.95" customHeight="1">
      <c r="A62" s="5"/>
      <c r="B62" s="6" t="s">
        <v>89</v>
      </c>
      <c r="C62" s="7">
        <f t="shared" si="4"/>
        <v>1</v>
      </c>
      <c r="D62" s="7">
        <v>1</v>
      </c>
      <c r="E62" s="7"/>
      <c r="F62" s="7"/>
      <c r="G62" s="8"/>
      <c r="H62" s="8"/>
      <c r="I62" s="8"/>
    </row>
    <row r="63" spans="1:9" ht="18.95" customHeight="1">
      <c r="A63" s="5"/>
      <c r="B63" s="6" t="s">
        <v>90</v>
      </c>
      <c r="C63" s="7">
        <f t="shared" si="4"/>
        <v>1</v>
      </c>
      <c r="D63" s="7"/>
      <c r="E63" s="7"/>
      <c r="F63" s="7">
        <v>1</v>
      </c>
      <c r="G63" s="8"/>
      <c r="H63" s="8"/>
      <c r="I63" s="8"/>
    </row>
    <row r="64" spans="1:9" ht="18.95" customHeight="1">
      <c r="A64" s="5"/>
      <c r="B64" s="6" t="s">
        <v>91</v>
      </c>
      <c r="C64" s="7">
        <f t="shared" si="4"/>
        <v>1</v>
      </c>
      <c r="D64" s="7">
        <v>1</v>
      </c>
      <c r="E64" s="7"/>
      <c r="F64" s="7"/>
      <c r="G64" s="8"/>
      <c r="H64" s="8"/>
      <c r="I64" s="8"/>
    </row>
    <row r="65" spans="1:9" ht="18.95" customHeight="1">
      <c r="A65" s="5"/>
      <c r="B65" s="6" t="s">
        <v>92</v>
      </c>
      <c r="C65" s="7">
        <f t="shared" si="4"/>
        <v>1</v>
      </c>
      <c r="D65" s="7"/>
      <c r="E65" s="7">
        <v>1</v>
      </c>
      <c r="F65" s="7"/>
      <c r="G65" s="8"/>
      <c r="H65" s="8"/>
      <c r="I65" s="8"/>
    </row>
    <row r="66" spans="1:9" ht="18.95" customHeight="1">
      <c r="A66" s="5"/>
      <c r="B66" s="6" t="s">
        <v>93</v>
      </c>
      <c r="C66" s="7">
        <f t="shared" si="4"/>
        <v>6</v>
      </c>
      <c r="D66" s="7">
        <v>6</v>
      </c>
      <c r="E66" s="7"/>
      <c r="F66" s="7"/>
      <c r="G66" s="8"/>
      <c r="H66" s="8"/>
      <c r="I66" s="8"/>
    </row>
    <row r="67" spans="1:9" ht="18.95" customHeight="1">
      <c r="A67" s="27" t="s">
        <v>94</v>
      </c>
      <c r="B67" s="28" t="s">
        <v>95</v>
      </c>
      <c r="C67" s="29">
        <f t="shared" si="4"/>
        <v>1</v>
      </c>
      <c r="D67" s="29"/>
      <c r="E67" s="29">
        <v>1</v>
      </c>
      <c r="F67" s="29"/>
      <c r="G67" s="30"/>
      <c r="H67" s="30"/>
      <c r="I67" s="30"/>
    </row>
    <row r="68" spans="1:9" ht="18.95" customHeight="1">
      <c r="A68" s="27"/>
      <c r="B68" s="28" t="s">
        <v>96</v>
      </c>
      <c r="C68" s="29">
        <v>1</v>
      </c>
      <c r="D68" s="29">
        <v>1</v>
      </c>
      <c r="E68" s="29"/>
      <c r="F68" s="29"/>
      <c r="G68" s="30"/>
      <c r="H68" s="30"/>
      <c r="I68" s="30"/>
    </row>
    <row r="69" spans="1:9" ht="18.95" customHeight="1">
      <c r="A69" s="27"/>
      <c r="B69" s="28" t="s">
        <v>94</v>
      </c>
      <c r="C69" s="29">
        <v>3</v>
      </c>
      <c r="D69" s="29">
        <v>2</v>
      </c>
      <c r="E69" s="29"/>
      <c r="F69" s="29">
        <v>1</v>
      </c>
      <c r="G69" s="30"/>
      <c r="H69" s="30"/>
      <c r="I69" s="30"/>
    </row>
    <row r="70" spans="1:9" ht="18.95" customHeight="1">
      <c r="A70" s="5" t="s">
        <v>98</v>
      </c>
      <c r="B70" s="6" t="s">
        <v>97</v>
      </c>
      <c r="C70" s="7">
        <v>2</v>
      </c>
      <c r="D70" s="7">
        <v>1</v>
      </c>
      <c r="E70" s="7">
        <v>1</v>
      </c>
      <c r="F70" s="7"/>
      <c r="G70" s="8"/>
      <c r="H70" s="8"/>
      <c r="I70" s="8"/>
    </row>
    <row r="71" spans="1:9" ht="18.95" customHeight="1">
      <c r="A71" s="5"/>
      <c r="B71" s="6" t="s">
        <v>99</v>
      </c>
      <c r="C71" s="7">
        <v>2</v>
      </c>
      <c r="D71" s="7">
        <v>2</v>
      </c>
      <c r="E71" s="7"/>
      <c r="F71" s="7"/>
      <c r="G71" s="8"/>
      <c r="H71" s="8"/>
      <c r="I71" s="8"/>
    </row>
    <row r="72" spans="1:9" ht="18.95" customHeight="1">
      <c r="A72" s="5"/>
      <c r="B72" s="6" t="s">
        <v>100</v>
      </c>
      <c r="C72" s="7">
        <v>1</v>
      </c>
      <c r="D72" s="7"/>
      <c r="E72" s="7"/>
      <c r="F72" s="7">
        <v>1</v>
      </c>
      <c r="G72" s="8"/>
      <c r="H72" s="8"/>
      <c r="I72" s="8"/>
    </row>
    <row r="73" spans="1:9" ht="18.95" customHeight="1">
      <c r="A73" s="5"/>
      <c r="B73" s="6" t="s">
        <v>101</v>
      </c>
      <c r="C73" s="7">
        <v>2</v>
      </c>
      <c r="D73" s="7">
        <v>2</v>
      </c>
      <c r="E73" s="7"/>
      <c r="F73" s="7"/>
      <c r="G73" s="8"/>
      <c r="H73" s="8"/>
      <c r="I73" s="8"/>
    </row>
    <row r="74" spans="1:9" ht="18.95" customHeight="1">
      <c r="A74" s="13"/>
      <c r="B74" s="14" t="s">
        <v>53</v>
      </c>
      <c r="C74" s="15">
        <f ca="1">SUM(C53:C78)</f>
        <v>36</v>
      </c>
      <c r="D74" s="15">
        <f ca="1">SUM(D53:D78)</f>
        <v>25</v>
      </c>
      <c r="E74" s="15">
        <f ca="1">SUM(E53:E78)</f>
        <v>7</v>
      </c>
      <c r="F74" s="15">
        <f ca="1">SUM(F53:F78)</f>
        <v>4</v>
      </c>
      <c r="G74" s="13"/>
      <c r="H74" s="13"/>
      <c r="I74" s="13"/>
    </row>
    <row r="79" spans="1:9" ht="18.95" customHeight="1">
      <c r="A79" s="16" t="s">
        <v>21</v>
      </c>
      <c r="B79" s="16" t="s">
        <v>22</v>
      </c>
      <c r="C79" s="16" t="s">
        <v>23</v>
      </c>
      <c r="D79" s="16" t="s">
        <v>52</v>
      </c>
      <c r="E79" s="16" t="s">
        <v>24</v>
      </c>
      <c r="F79" s="16" t="s">
        <v>25</v>
      </c>
      <c r="G79" s="16" t="s">
        <v>27</v>
      </c>
      <c r="H79" s="16" t="s">
        <v>29</v>
      </c>
      <c r="I79" s="16" t="s">
        <v>28</v>
      </c>
    </row>
    <row r="80" spans="1:9" ht="18.95" customHeight="1">
      <c r="A80" s="1" t="s">
        <v>102</v>
      </c>
      <c r="B80" s="2" t="s">
        <v>109</v>
      </c>
      <c r="C80" s="29">
        <f>D80+E80+F80</f>
        <v>1</v>
      </c>
      <c r="D80" s="3">
        <v>1</v>
      </c>
      <c r="E80" s="3"/>
      <c r="F80" s="3"/>
      <c r="G80" s="4"/>
      <c r="H80" s="4"/>
      <c r="I80" s="4"/>
    </row>
    <row r="81" spans="1:9" ht="18.95" customHeight="1">
      <c r="A81" s="9"/>
      <c r="B81" s="10" t="s">
        <v>102</v>
      </c>
      <c r="C81" s="29">
        <f t="shared" ref="C81:C93" si="5">D81+E81+F81</f>
        <v>1</v>
      </c>
      <c r="D81" s="11">
        <v>1</v>
      </c>
      <c r="E81" s="11"/>
      <c r="F81" s="11"/>
      <c r="G81" s="12"/>
      <c r="H81" s="12"/>
      <c r="I81" s="12"/>
    </row>
    <row r="82" spans="1:9" ht="18.95" customHeight="1">
      <c r="A82" s="5" t="s">
        <v>103</v>
      </c>
      <c r="B82" s="6" t="s">
        <v>103</v>
      </c>
      <c r="C82" s="7">
        <f t="shared" si="5"/>
        <v>6</v>
      </c>
      <c r="D82" s="7">
        <v>5</v>
      </c>
      <c r="E82" s="7"/>
      <c r="F82" s="7">
        <v>1</v>
      </c>
      <c r="G82" s="8"/>
      <c r="H82" s="8"/>
      <c r="I82" s="8"/>
    </row>
    <row r="83" spans="1:9" ht="18.95" customHeight="1">
      <c r="A83" s="5"/>
      <c r="B83" s="6" t="s">
        <v>110</v>
      </c>
      <c r="C83" s="7">
        <f t="shared" si="5"/>
        <v>1</v>
      </c>
      <c r="D83" s="7">
        <v>1</v>
      </c>
      <c r="E83" s="7"/>
      <c r="F83" s="7"/>
      <c r="G83" s="8"/>
      <c r="H83" s="8"/>
      <c r="I83" s="8"/>
    </row>
    <row r="84" spans="1:9" ht="18.95" customHeight="1">
      <c r="A84" s="5"/>
      <c r="B84" s="6" t="s">
        <v>111</v>
      </c>
      <c r="C84" s="7">
        <f t="shared" si="5"/>
        <v>1</v>
      </c>
      <c r="D84" s="7">
        <v>1</v>
      </c>
      <c r="E84" s="7"/>
      <c r="F84" s="7"/>
      <c r="G84" s="8"/>
      <c r="H84" s="8"/>
      <c r="I84" s="8"/>
    </row>
    <row r="85" spans="1:9" ht="18.95" customHeight="1">
      <c r="A85" s="5"/>
      <c r="B85" s="6" t="s">
        <v>112</v>
      </c>
      <c r="C85" s="7">
        <f t="shared" si="5"/>
        <v>1</v>
      </c>
      <c r="D85" s="7">
        <v>1</v>
      </c>
      <c r="E85" s="7"/>
      <c r="F85" s="7"/>
      <c r="G85" s="8"/>
      <c r="H85" s="8"/>
      <c r="I85" s="8"/>
    </row>
    <row r="86" spans="1:9" ht="18.95" customHeight="1">
      <c r="A86" s="5"/>
      <c r="B86" s="6" t="s">
        <v>113</v>
      </c>
      <c r="C86" s="7">
        <f t="shared" si="5"/>
        <v>1</v>
      </c>
      <c r="D86" s="7">
        <v>1</v>
      </c>
      <c r="E86" s="7"/>
      <c r="F86" s="7"/>
      <c r="G86" s="8"/>
      <c r="H86" s="8"/>
      <c r="I86" s="8"/>
    </row>
    <row r="87" spans="1:9" ht="18.95" customHeight="1">
      <c r="A87" s="27" t="s">
        <v>104</v>
      </c>
      <c r="B87" s="28" t="s">
        <v>104</v>
      </c>
      <c r="C87" s="29">
        <f t="shared" si="5"/>
        <v>2</v>
      </c>
      <c r="D87" s="29">
        <v>2</v>
      </c>
      <c r="E87" s="29"/>
      <c r="F87" s="29"/>
      <c r="G87" s="30"/>
      <c r="H87" s="30"/>
      <c r="I87" s="30"/>
    </row>
    <row r="88" spans="1:9" ht="18.95" customHeight="1">
      <c r="A88" s="27"/>
      <c r="B88" s="28" t="s">
        <v>114</v>
      </c>
      <c r="C88" s="29">
        <f t="shared" si="5"/>
        <v>2</v>
      </c>
      <c r="D88" s="29">
        <v>2</v>
      </c>
      <c r="E88" s="29"/>
      <c r="F88" s="29"/>
      <c r="G88" s="30"/>
      <c r="H88" s="30"/>
      <c r="I88" s="30"/>
    </row>
    <row r="89" spans="1:9" ht="18.95" customHeight="1">
      <c r="A89" s="5" t="s">
        <v>105</v>
      </c>
      <c r="B89" s="6" t="s">
        <v>105</v>
      </c>
      <c r="C89" s="7">
        <f t="shared" si="5"/>
        <v>1</v>
      </c>
      <c r="D89" s="7"/>
      <c r="E89" s="7">
        <v>1</v>
      </c>
      <c r="F89" s="7"/>
      <c r="G89" s="8"/>
      <c r="H89" s="8"/>
      <c r="I89" s="8"/>
    </row>
    <row r="90" spans="1:9" ht="18.95" customHeight="1">
      <c r="A90" s="5"/>
      <c r="B90" s="6" t="s">
        <v>115</v>
      </c>
      <c r="C90" s="7">
        <f t="shared" si="5"/>
        <v>1</v>
      </c>
      <c r="D90" s="7">
        <v>1</v>
      </c>
      <c r="E90" s="7"/>
      <c r="F90" s="7"/>
      <c r="G90" s="8"/>
      <c r="H90" s="8"/>
      <c r="I90" s="8"/>
    </row>
    <row r="91" spans="1:9" ht="18.95" customHeight="1">
      <c r="A91" s="5"/>
      <c r="B91" s="6" t="s">
        <v>116</v>
      </c>
      <c r="C91" s="7">
        <f t="shared" si="5"/>
        <v>2</v>
      </c>
      <c r="D91" s="7">
        <v>2</v>
      </c>
      <c r="E91" s="7"/>
      <c r="F91" s="7"/>
      <c r="G91" s="8"/>
      <c r="H91" s="8"/>
      <c r="I91" s="8"/>
    </row>
    <row r="92" spans="1:9" ht="18.95" customHeight="1">
      <c r="A92" s="27" t="s">
        <v>106</v>
      </c>
      <c r="B92" s="28" t="s">
        <v>106</v>
      </c>
      <c r="C92" s="29">
        <f t="shared" si="5"/>
        <v>1</v>
      </c>
      <c r="D92" s="29">
        <v>1</v>
      </c>
      <c r="E92" s="29"/>
      <c r="F92" s="29"/>
      <c r="G92" s="30"/>
      <c r="H92" s="30"/>
      <c r="I92" s="30"/>
    </row>
    <row r="93" spans="1:9" ht="18.95" customHeight="1">
      <c r="A93" s="27"/>
      <c r="B93" s="28" t="s">
        <v>117</v>
      </c>
      <c r="C93" s="29">
        <f t="shared" si="5"/>
        <v>1</v>
      </c>
      <c r="D93" s="29"/>
      <c r="E93" s="29">
        <v>1</v>
      </c>
      <c r="F93" s="29"/>
      <c r="G93" s="30"/>
      <c r="H93" s="30"/>
      <c r="I93" s="30"/>
    </row>
    <row r="94" spans="1:9" ht="18.95" customHeight="1">
      <c r="A94" s="5" t="s">
        <v>107</v>
      </c>
      <c r="B94" s="6" t="s">
        <v>118</v>
      </c>
      <c r="C94" s="7">
        <v>1</v>
      </c>
      <c r="D94" s="7">
        <v>1</v>
      </c>
      <c r="E94" s="7"/>
      <c r="F94" s="7"/>
      <c r="G94" s="8"/>
      <c r="H94" s="8"/>
      <c r="I94" s="8"/>
    </row>
    <row r="95" spans="1:9" ht="18.95" customHeight="1">
      <c r="A95" s="5"/>
      <c r="B95" s="6" t="s">
        <v>119</v>
      </c>
      <c r="C95" s="7">
        <v>1</v>
      </c>
      <c r="D95" s="7">
        <v>1</v>
      </c>
      <c r="E95" s="7"/>
      <c r="F95" s="7"/>
      <c r="G95" s="8"/>
      <c r="H95" s="8"/>
      <c r="I95" s="8"/>
    </row>
    <row r="96" spans="1:9" ht="18.95" customHeight="1">
      <c r="A96" s="5"/>
      <c r="B96" s="6" t="s">
        <v>107</v>
      </c>
      <c r="C96" s="7">
        <v>1</v>
      </c>
      <c r="D96" s="7">
        <v>1</v>
      </c>
      <c r="E96" s="7"/>
      <c r="F96" s="7"/>
      <c r="G96" s="8"/>
      <c r="H96" s="8"/>
      <c r="I96" s="8"/>
    </row>
    <row r="97" spans="1:9" ht="18.95" customHeight="1">
      <c r="A97" s="5"/>
      <c r="B97" s="6" t="s">
        <v>120</v>
      </c>
      <c r="C97" s="7">
        <v>1</v>
      </c>
      <c r="D97" s="7">
        <v>1</v>
      </c>
      <c r="E97" s="7"/>
      <c r="F97" s="7"/>
      <c r="G97" s="8"/>
      <c r="H97" s="8"/>
      <c r="I97" s="8"/>
    </row>
    <row r="98" spans="1:9" ht="18.95" customHeight="1">
      <c r="A98" s="5"/>
      <c r="B98" s="6" t="s">
        <v>121</v>
      </c>
      <c r="C98" s="7">
        <v>1</v>
      </c>
      <c r="D98" s="7">
        <v>15</v>
      </c>
      <c r="E98" s="7">
        <v>1</v>
      </c>
      <c r="F98" s="7">
        <v>2</v>
      </c>
      <c r="G98" s="8"/>
      <c r="H98" s="8"/>
      <c r="I98" s="8"/>
    </row>
    <row r="99" spans="1:9" ht="18.95" customHeight="1">
      <c r="A99" s="27" t="s">
        <v>108</v>
      </c>
      <c r="B99" s="28" t="s">
        <v>122</v>
      </c>
      <c r="C99" s="29">
        <v>5</v>
      </c>
      <c r="D99" s="29">
        <v>5</v>
      </c>
      <c r="E99" s="29"/>
      <c r="F99" s="29"/>
      <c r="G99" s="30"/>
      <c r="H99" s="30"/>
      <c r="I99" s="30"/>
    </row>
    <row r="100" spans="1:9" ht="18.95" customHeight="1">
      <c r="A100" s="28"/>
      <c r="B100" s="28" t="s">
        <v>123</v>
      </c>
      <c r="C100" s="29">
        <v>1</v>
      </c>
      <c r="D100" s="29"/>
      <c r="E100" s="29">
        <v>1</v>
      </c>
      <c r="F100" s="29"/>
      <c r="G100" s="28"/>
      <c r="H100" s="28"/>
      <c r="I100" s="28"/>
    </row>
    <row r="101" spans="1:9" ht="18.95" customHeight="1">
      <c r="A101" s="31"/>
      <c r="B101" s="28" t="s">
        <v>108</v>
      </c>
      <c r="C101" s="32">
        <v>1</v>
      </c>
      <c r="D101" s="32">
        <v>1</v>
      </c>
      <c r="E101" s="32"/>
      <c r="F101" s="32"/>
      <c r="G101" s="32"/>
      <c r="H101" s="32"/>
      <c r="I101" s="32"/>
    </row>
    <row r="102" spans="1:9" ht="18.95" customHeight="1">
      <c r="A102" s="13"/>
      <c r="B102" s="14" t="s">
        <v>53</v>
      </c>
      <c r="C102" s="15">
        <f>SUM(C78:C101)</f>
        <v>34</v>
      </c>
      <c r="D102" s="15">
        <f>SUM(D78:D101)</f>
        <v>44</v>
      </c>
      <c r="E102" s="15">
        <f>SUM(E78:E101)</f>
        <v>4</v>
      </c>
      <c r="F102" s="15">
        <f>SUM(F78:F100)</f>
        <v>3</v>
      </c>
      <c r="G102" s="13"/>
      <c r="H102" s="13"/>
      <c r="I102" s="13"/>
    </row>
    <row r="103" spans="1:9" ht="18.95" customHeight="1">
      <c r="A103" s="26"/>
      <c r="B103" s="26"/>
      <c r="C103" s="26"/>
      <c r="D103" s="26"/>
      <c r="E103" s="26"/>
      <c r="F103" s="26"/>
      <c r="G103" s="26"/>
      <c r="H103" s="26"/>
      <c r="I103" s="26"/>
    </row>
    <row r="104" spans="1:9" ht="18.95" customHeight="1">
      <c r="A104" s="26"/>
      <c r="B104" s="26"/>
      <c r="C104" s="26"/>
      <c r="D104" s="26"/>
      <c r="E104" s="26"/>
      <c r="F104" s="26"/>
      <c r="G104" s="26"/>
      <c r="H104" s="26"/>
      <c r="I104" s="26"/>
    </row>
    <row r="105" spans="1:9" ht="18.95" customHeight="1">
      <c r="A105" s="16" t="s">
        <v>21</v>
      </c>
      <c r="B105" s="16" t="s">
        <v>22</v>
      </c>
      <c r="C105" s="16" t="s">
        <v>23</v>
      </c>
      <c r="D105" s="16" t="s">
        <v>52</v>
      </c>
      <c r="E105" s="16" t="s">
        <v>24</v>
      </c>
      <c r="F105" s="16" t="s">
        <v>25</v>
      </c>
      <c r="G105" s="16" t="s">
        <v>27</v>
      </c>
      <c r="H105" s="16" t="s">
        <v>29</v>
      </c>
      <c r="I105" s="16" t="s">
        <v>28</v>
      </c>
    </row>
    <row r="106" spans="1:9" ht="18.95" customHeight="1">
      <c r="A106" s="27" t="s">
        <v>124</v>
      </c>
      <c r="B106" s="28" t="s">
        <v>125</v>
      </c>
      <c r="C106" s="29">
        <f>D106+E106+F106</f>
        <v>16</v>
      </c>
      <c r="D106" s="29">
        <v>16</v>
      </c>
      <c r="E106" s="29"/>
      <c r="F106" s="29"/>
      <c r="G106" s="30"/>
      <c r="H106" s="30"/>
      <c r="I106" s="30"/>
    </row>
    <row r="107" spans="1:9" ht="18.95" customHeight="1">
      <c r="A107" s="27"/>
      <c r="B107" s="6" t="s">
        <v>126</v>
      </c>
      <c r="C107" s="7">
        <f t="shared" ref="C107:C119" si="6">D107+E107+F107</f>
        <v>6</v>
      </c>
      <c r="D107" s="7">
        <v>4</v>
      </c>
      <c r="E107" s="7">
        <v>2</v>
      </c>
      <c r="F107" s="7"/>
      <c r="G107" s="8"/>
      <c r="H107" s="8"/>
      <c r="I107" s="8"/>
    </row>
    <row r="108" spans="1:9" ht="18.95" customHeight="1">
      <c r="A108" s="27"/>
      <c r="B108" s="28" t="s">
        <v>127</v>
      </c>
      <c r="C108" s="29">
        <f t="shared" si="6"/>
        <v>4</v>
      </c>
      <c r="D108" s="29">
        <v>1</v>
      </c>
      <c r="E108" s="29">
        <v>3</v>
      </c>
      <c r="F108" s="29"/>
      <c r="G108" s="30"/>
      <c r="H108" s="30"/>
      <c r="I108" s="30"/>
    </row>
    <row r="109" spans="1:9" ht="18.95" customHeight="1">
      <c r="A109" s="27"/>
      <c r="B109" s="6" t="s">
        <v>128</v>
      </c>
      <c r="C109" s="7">
        <f t="shared" si="6"/>
        <v>10</v>
      </c>
      <c r="D109" s="7">
        <v>8</v>
      </c>
      <c r="E109" s="7">
        <v>2</v>
      </c>
      <c r="F109" s="7"/>
      <c r="G109" s="8"/>
      <c r="H109" s="8"/>
      <c r="I109" s="8"/>
    </row>
    <row r="110" spans="1:9" ht="18.95" customHeight="1">
      <c r="A110" s="27"/>
      <c r="B110" s="28" t="s">
        <v>129</v>
      </c>
      <c r="C110" s="29">
        <f t="shared" si="6"/>
        <v>4</v>
      </c>
      <c r="D110" s="29">
        <v>4</v>
      </c>
      <c r="E110" s="29"/>
      <c r="F110" s="29"/>
      <c r="G110" s="30"/>
      <c r="H110" s="30"/>
      <c r="I110" s="30"/>
    </row>
    <row r="111" spans="1:9" ht="18.95" customHeight="1">
      <c r="A111" s="27"/>
      <c r="B111" s="6" t="s">
        <v>130</v>
      </c>
      <c r="C111" s="7">
        <f t="shared" si="6"/>
        <v>5</v>
      </c>
      <c r="D111" s="7">
        <v>3</v>
      </c>
      <c r="E111" s="7">
        <v>2</v>
      </c>
      <c r="F111" s="7"/>
      <c r="G111" s="8"/>
      <c r="H111" s="8"/>
      <c r="I111" s="8"/>
    </row>
    <row r="112" spans="1:9" ht="18.95" customHeight="1">
      <c r="A112" s="27"/>
      <c r="B112" s="28" t="s">
        <v>138</v>
      </c>
      <c r="C112" s="29">
        <f t="shared" si="6"/>
        <v>2</v>
      </c>
      <c r="D112" s="29">
        <v>2</v>
      </c>
      <c r="E112" s="29"/>
      <c r="F112" s="29"/>
      <c r="G112" s="30"/>
      <c r="H112" s="30"/>
      <c r="I112" s="30"/>
    </row>
    <row r="113" spans="1:9" ht="18.95" customHeight="1">
      <c r="A113" s="27"/>
      <c r="B113" s="6" t="s">
        <v>131</v>
      </c>
      <c r="C113" s="7">
        <f t="shared" si="6"/>
        <v>1</v>
      </c>
      <c r="D113" s="7">
        <v>1</v>
      </c>
      <c r="E113" s="7"/>
      <c r="F113" s="7"/>
      <c r="G113" s="8"/>
      <c r="H113" s="8"/>
      <c r="I113" s="8"/>
    </row>
    <row r="114" spans="1:9" ht="18.95" customHeight="1">
      <c r="A114" s="27"/>
      <c r="B114" s="28" t="s">
        <v>132</v>
      </c>
      <c r="C114" s="29">
        <f t="shared" si="6"/>
        <v>7</v>
      </c>
      <c r="D114" s="29">
        <v>6</v>
      </c>
      <c r="E114" s="29">
        <v>1</v>
      </c>
      <c r="F114" s="29"/>
      <c r="G114" s="30"/>
      <c r="H114" s="30"/>
      <c r="I114" s="30"/>
    </row>
    <row r="115" spans="1:9" ht="18.95" customHeight="1">
      <c r="A115" s="27"/>
      <c r="B115" s="6" t="s">
        <v>133</v>
      </c>
      <c r="C115" s="7">
        <f t="shared" si="6"/>
        <v>74</v>
      </c>
      <c r="D115" s="7">
        <v>10</v>
      </c>
      <c r="E115" s="7">
        <v>37</v>
      </c>
      <c r="F115" s="7">
        <v>27</v>
      </c>
      <c r="G115" s="8"/>
      <c r="H115" s="8"/>
      <c r="I115" s="8"/>
    </row>
    <row r="116" spans="1:9" ht="18.95" customHeight="1">
      <c r="A116" s="27"/>
      <c r="B116" s="28" t="s">
        <v>134</v>
      </c>
      <c r="C116" s="29">
        <f t="shared" si="6"/>
        <v>7</v>
      </c>
      <c r="D116" s="29">
        <v>4</v>
      </c>
      <c r="E116" s="29">
        <v>3</v>
      </c>
      <c r="F116" s="29"/>
      <c r="G116" s="30"/>
      <c r="H116" s="30"/>
      <c r="I116" s="30"/>
    </row>
    <row r="117" spans="1:9" ht="18.95" customHeight="1">
      <c r="A117" s="27"/>
      <c r="B117" s="6" t="s">
        <v>135</v>
      </c>
      <c r="C117" s="7">
        <f t="shared" si="6"/>
        <v>7</v>
      </c>
      <c r="D117" s="7">
        <v>3</v>
      </c>
      <c r="E117" s="7">
        <v>4</v>
      </c>
      <c r="F117" s="7"/>
      <c r="G117" s="8"/>
      <c r="H117" s="8"/>
      <c r="I117" s="8"/>
    </row>
    <row r="118" spans="1:9" ht="18.95" customHeight="1">
      <c r="A118" s="27"/>
      <c r="B118" s="28" t="s">
        <v>136</v>
      </c>
      <c r="C118" s="29">
        <f t="shared" si="6"/>
        <v>25</v>
      </c>
      <c r="D118" s="29">
        <v>20</v>
      </c>
      <c r="E118" s="29">
        <v>5</v>
      </c>
      <c r="F118" s="29"/>
      <c r="G118" s="30"/>
      <c r="H118" s="30"/>
      <c r="I118" s="30"/>
    </row>
    <row r="119" spans="1:9" ht="18.95" customHeight="1">
      <c r="A119" s="27"/>
      <c r="B119" s="6" t="s">
        <v>137</v>
      </c>
      <c r="C119" s="7">
        <f t="shared" si="6"/>
        <v>8</v>
      </c>
      <c r="D119" s="7">
        <v>2</v>
      </c>
      <c r="E119" s="7">
        <v>6</v>
      </c>
      <c r="F119" s="7"/>
      <c r="G119" s="8"/>
      <c r="H119" s="8"/>
      <c r="I119" s="8"/>
    </row>
    <row r="120" spans="1:9" ht="18.95" customHeight="1">
      <c r="A120" s="17"/>
      <c r="B120" s="18" t="s">
        <v>53</v>
      </c>
      <c r="C120" s="19">
        <f>SUM(C106:C119)</f>
        <v>176</v>
      </c>
      <c r="D120" s="19">
        <f>SUM(D106:D119)</f>
        <v>84</v>
      </c>
      <c r="E120" s="19">
        <f>SUM(E106:E119)</f>
        <v>65</v>
      </c>
      <c r="F120" s="19">
        <f>SUM(F106:F119)</f>
        <v>27</v>
      </c>
      <c r="G120" s="17"/>
      <c r="H120" s="17"/>
      <c r="I120" s="17"/>
    </row>
    <row r="147" spans="1:9" ht="18.95" customHeight="1">
      <c r="A147" s="20"/>
      <c r="B147" s="21"/>
      <c r="C147" s="22"/>
      <c r="D147" s="22"/>
      <c r="E147" s="22"/>
      <c r="F147" s="22"/>
      <c r="G147" s="23"/>
      <c r="H147" s="23"/>
      <c r="I147" s="23"/>
    </row>
    <row r="148" spans="1:9" ht="18.95" customHeight="1">
      <c r="A148" s="20"/>
      <c r="B148" s="21"/>
      <c r="C148" s="22"/>
      <c r="D148" s="22"/>
      <c r="E148" s="22"/>
      <c r="F148" s="22"/>
      <c r="G148" s="23"/>
      <c r="H148" s="23"/>
      <c r="I148" s="23"/>
    </row>
    <row r="149" spans="1:9" ht="18.95" customHeight="1">
      <c r="A149" s="20"/>
      <c r="B149" s="21"/>
      <c r="C149" s="22"/>
      <c r="D149" s="22"/>
      <c r="E149" s="22"/>
      <c r="F149" s="22"/>
      <c r="G149" s="23"/>
      <c r="H149" s="23"/>
      <c r="I149" s="23"/>
    </row>
    <row r="150" spans="1:9" ht="18.95" customHeight="1">
      <c r="A150" s="20"/>
      <c r="B150" s="21"/>
      <c r="C150" s="22"/>
      <c r="D150" s="22"/>
      <c r="E150" s="22"/>
      <c r="F150" s="22"/>
      <c r="G150" s="23"/>
      <c r="H150" s="23"/>
      <c r="I150" s="23"/>
    </row>
    <row r="151" spans="1:9" ht="18.95" customHeight="1">
      <c r="A151" s="20"/>
      <c r="B151" s="21"/>
      <c r="C151" s="22"/>
      <c r="D151" s="22"/>
      <c r="E151" s="22"/>
      <c r="F151" s="22"/>
      <c r="G151" s="23"/>
      <c r="H151" s="23"/>
      <c r="I151" s="23"/>
    </row>
    <row r="152" spans="1:9" ht="18.95" customHeight="1">
      <c r="A152" s="21"/>
      <c r="B152" s="21"/>
      <c r="C152" s="22"/>
      <c r="D152" s="22"/>
      <c r="E152" s="22"/>
      <c r="F152" s="22"/>
      <c r="G152" s="21"/>
      <c r="H152" s="21"/>
      <c r="I152" s="21"/>
    </row>
    <row r="153" spans="1:9" ht="18.95" customHeight="1">
      <c r="A153" s="24"/>
      <c r="B153" s="21"/>
      <c r="C153" s="25"/>
      <c r="D153" s="25"/>
      <c r="E153" s="25"/>
      <c r="F153" s="25"/>
      <c r="G153" s="25"/>
      <c r="H153" s="25"/>
      <c r="I153" s="25"/>
    </row>
    <row r="154" spans="1:9" ht="18.95" customHeight="1">
      <c r="A154" s="26"/>
      <c r="B154" s="26"/>
      <c r="C154" s="26"/>
      <c r="D154" s="26"/>
      <c r="E154" s="26"/>
      <c r="F154" s="26"/>
      <c r="G154" s="26"/>
      <c r="H154" s="26"/>
      <c r="I154" s="26"/>
    </row>
  </sheetData>
  <printOptions gridLines="1"/>
  <pageMargins left="0.70866141732283472" right="0.70866141732283472" top="0.74803149606299213" bottom="0.74803149606299213" header="0.31496062992125984" footer="0.31496062992125984"/>
  <pageSetup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Sheet1</vt:lpstr>
      <vt:lpstr>รถคันที่ 1</vt:lpstr>
      <vt:lpstr>รถคันที่ 2</vt:lpstr>
      <vt:lpstr>รถคันที่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2022-01-27T12:34:40Z</cp:lastPrinted>
  <dcterms:created xsi:type="dcterms:W3CDTF">2022-01-23T04:33:56Z</dcterms:created>
  <dcterms:modified xsi:type="dcterms:W3CDTF">2022-02-11T14:37:57Z</dcterms:modified>
</cp:coreProperties>
</file>